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M:\14.00 FINANZEN und HAUSHALT\14.01 Angebote, Bestellungen und Verträge\2023\PNRR\LOS_4_Kopiermaschine\"/>
    </mc:Choice>
  </mc:AlternateContent>
  <xr:revisionPtr revIDLastSave="0" documentId="13_ncr:1_{296266AA-5047-441E-AE43-A2BB62042F55}" xr6:coauthVersionLast="47" xr6:coauthVersionMax="47" xr10:uidLastSave="{00000000-0000-0000-0000-000000000000}"/>
  <bookViews>
    <workbookView xWindow="5370" yWindow="915" windowWidth="18900" windowHeight="11055" xr2:uid="{00000000-000D-0000-FFFF-FFFF00000000}"/>
  </bookViews>
  <sheets>
    <sheet name="Voranschlag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H15" i="1" s="1"/>
  <c r="E24" i="2" l="1"/>
  <c r="C24" i="2"/>
  <c r="H4" i="2"/>
</calcChain>
</file>

<file path=xl/sharedStrings.xml><?xml version="1.0" encoding="utf-8"?>
<sst xmlns="http://schemas.openxmlformats.org/spreadsheetml/2006/main" count="117" uniqueCount="64">
  <si>
    <t>Menge</t>
  </si>
  <si>
    <t>Gesamtpreis (ohne IVA)</t>
  </si>
  <si>
    <t>Einheitspreis (ohne IVA)</t>
  </si>
  <si>
    <t>Beschreibung</t>
  </si>
  <si>
    <t>Eigenschaften</t>
  </si>
  <si>
    <t>CPV</t>
  </si>
  <si>
    <t>Bezeichnung</t>
  </si>
  <si>
    <t>Laptop</t>
  </si>
  <si>
    <t>Beamer</t>
  </si>
  <si>
    <t>Computeranlagen und Zubehör</t>
  </si>
  <si>
    <t>30200000-1</t>
  </si>
  <si>
    <t>Tablet</t>
  </si>
  <si>
    <t>Personal Computer</t>
  </si>
  <si>
    <t>32320000-2</t>
  </si>
  <si>
    <t>Apparecchiature audiovisive e televisive</t>
  </si>
  <si>
    <t>Multifunktionsdrucker</t>
  </si>
  <si>
    <t>mobile Smart TV</t>
  </si>
  <si>
    <t>30232110-8</t>
  </si>
  <si>
    <t>Stampanti laser</t>
  </si>
  <si>
    <t>Marke</t>
  </si>
  <si>
    <t>38652120-7</t>
  </si>
  <si>
    <t>Digitalprojektoren (Beamer)</t>
  </si>
  <si>
    <t>2_Übergabe der Geräte</t>
  </si>
  <si>
    <t>Die Lieferung sollte innerhalb von 60 Tagen ab Vertragsabschluss erfolgen.</t>
  </si>
  <si>
    <t>Tage</t>
  </si>
  <si>
    <t>Lieferadresse</t>
  </si>
  <si>
    <t>3_Wartungsdienst und Garantie</t>
  </si>
  <si>
    <r>
      <t>Die Mindestgarantie (Assistenzdienst und Wartung) beträgt 24 Monate</t>
    </r>
    <r>
      <rPr>
        <sz val="10"/>
        <rFont val="Arial Unicode MS"/>
        <family val="2"/>
      </rPr>
      <t xml:space="preserve"> ab dem Tag der Lieferung der Geräte und erfolgt auf eigene Kosten vor Ort.</t>
    </r>
  </si>
  <si>
    <r>
      <t xml:space="preserve">Während der Garantiezeit wird der Kundendienst für eventuelle Fehlfunktionen und/oder Schäden am Gerät erbracht werden. Die maximale Reaktionszeit im Falle von Fehlfunktionen und Schäden für die Behebung derselben </t>
    </r>
    <r>
      <rPr>
        <u/>
        <sz val="10"/>
        <rFont val="Arial Unicode MS"/>
        <family val="2"/>
      </rPr>
      <t>beträgt 72 Stunden ab der Entgegennahme der Anfrage</t>
    </r>
    <r>
      <rPr>
        <sz val="10"/>
        <rFont val="Arial Unicode MS"/>
        <family val="2"/>
      </rPr>
      <t xml:space="preserve"> für den Einsatz. Die Zeiten für die Einsätze beziehen sich auf die Werktage.</t>
    </r>
  </si>
  <si>
    <r>
      <t xml:space="preserve">Die Garantie für die Verfügbarkeit der Ersatzteile wird für </t>
    </r>
    <r>
      <rPr>
        <u/>
        <sz val="10"/>
        <rFont val="Arial Unicode MS"/>
        <family val="2"/>
      </rPr>
      <t>mindestens 2 Jahre</t>
    </r>
    <r>
      <rPr>
        <sz val="10"/>
        <rFont val="Arial Unicode MS"/>
        <family val="2"/>
      </rPr>
      <t xml:space="preserve"> ab dem Tag der Gerätelieferung garantiert werden.</t>
    </r>
  </si>
  <si>
    <t>Jahre</t>
  </si>
  <si>
    <t>nein</t>
  </si>
  <si>
    <t>ja</t>
  </si>
  <si>
    <t>1_Voranschlag Einheitspreise</t>
  </si>
  <si>
    <r>
      <t xml:space="preserve">Sollte die Lieferung </t>
    </r>
    <r>
      <rPr>
        <u/>
        <sz val="10"/>
        <rFont val="Arial Unicode MS"/>
        <family val="2"/>
      </rPr>
      <t>nicht</t>
    </r>
    <r>
      <rPr>
        <sz val="10"/>
        <rFont val="Arial Unicode MS"/>
        <family val="2"/>
      </rPr>
      <t xml:space="preserve"> innerhalb von 60 Tagen möglich sein, bitte die garantierten Lieferzeiten ab Vertragsabschluss anführen</t>
    </r>
  </si>
  <si>
    <t>Voranschlag unter Berücksichtigung technische Mindestanforderungen gemäß Leistungsverzeichnis (Anlage B)</t>
  </si>
  <si>
    <t>Gesamtsumme</t>
  </si>
  <si>
    <r>
      <rPr>
        <u/>
        <sz val="10"/>
        <rFont val="Arial Unicode MS"/>
        <family val="2"/>
      </rPr>
      <t>optiona</t>
    </r>
    <r>
      <rPr>
        <sz val="10"/>
        <rFont val="Arial Unicode MS"/>
        <family val="2"/>
      </rPr>
      <t>l eine Garantieerweiterung auf 5 Jahre.</t>
    </r>
  </si>
  <si>
    <r>
      <rPr>
        <u/>
        <sz val="10"/>
        <rFont val="Arial Unicode MS"/>
        <family val="2"/>
      </rPr>
      <t>optiona</t>
    </r>
    <r>
      <rPr>
        <sz val="10"/>
        <rFont val="Arial Unicode MS"/>
        <family val="2"/>
      </rPr>
      <t xml:space="preserve">l Fristen Garantieeinsätze </t>
    </r>
    <r>
      <rPr>
        <sz val="10"/>
        <color rgb="FF000000"/>
        <rFont val="Arial Unicode MS"/>
        <family val="2"/>
      </rPr>
      <t>next day</t>
    </r>
  </si>
  <si>
    <r>
      <rPr>
        <u/>
        <sz val="10"/>
        <rFont val="Arial Unicode MS"/>
        <family val="2"/>
      </rPr>
      <t>optiona</t>
    </r>
    <r>
      <rPr>
        <sz val="10"/>
        <rFont val="Arial Unicode MS"/>
        <family val="2"/>
      </rPr>
      <t>l längerer Zeitraum Verfügbakreit der Ersatzteile ab dem Tag der Gerätelieferung</t>
    </r>
  </si>
  <si>
    <t>     </t>
  </si>
  <si>
    <t>(unterzeichnet mit digitaler Unterschrift)</t>
  </si>
  <si>
    <t>(firmato con firma digitale)</t>
  </si>
  <si>
    <t>der gesetzliche Vertreter/il rappresentante legale</t>
  </si>
  <si>
    <t>Menge quantitá</t>
  </si>
  <si>
    <t>caratteristiche</t>
  </si>
  <si>
    <t>descrizione</t>
  </si>
  <si>
    <t>denominazione</t>
  </si>
  <si>
    <t>Eigenchaften</t>
  </si>
  <si>
    <t>marca</t>
  </si>
  <si>
    <t>quantità</t>
  </si>
  <si>
    <t xml:space="preserve">Einheitspreis (ohne IVA)   </t>
  </si>
  <si>
    <t>prezzo unitario (IVA escl.)</t>
  </si>
  <si>
    <t xml:space="preserve">Gesamtpreis       (ohne IVA)      </t>
  </si>
  <si>
    <t>Importo totale senza IVA</t>
  </si>
  <si>
    <t>Anlagen/allegati</t>
  </si>
  <si>
    <t>technische Datenbläter/schede tecniche</t>
  </si>
  <si>
    <t>gemäß technischem Datenblatt als Anlage secondo scheda tecnica di cui all' allegato</t>
  </si>
  <si>
    <t>CUP H14D22003750006</t>
  </si>
  <si>
    <t>Deutschsprachiger Grundschulsprengel Eppan - Hans-Weber-Tyrol-Platz 1 - 39057 Eppan an der Weinstraße</t>
  </si>
  <si>
    <t>UMWELTFREUNDLICHE BESCHAFFUNG VON FARBDRUCKER - MULTIFUNKTIONSGERÄT</t>
  </si>
  <si>
    <t>LOS 4</t>
  </si>
  <si>
    <t xml:space="preserve">CPV 30232130-4 </t>
  </si>
  <si>
    <t>stampanti multifunzionale a colore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</si>
</sst>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&quot;€&quot;\ #,##0.00"/>
    <numFmt numFmtId="166" formatCode="#,##0.00\ &quot;€&quot;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11"/>
      <name val="Arial Unicode MS"/>
      <family val="2"/>
    </font>
    <font>
      <sz val="10"/>
      <color rgb="FF000000"/>
      <name val="Arial Unicode MS"/>
      <family val="2"/>
    </font>
    <font>
      <sz val="10"/>
      <name val="Times New Roman"/>
      <family val="1"/>
    </font>
    <font>
      <sz val="14"/>
      <color rgb="FF000000"/>
      <name val="Arial Unicode MS"/>
      <family val="2"/>
    </font>
    <font>
      <u/>
      <sz val="10"/>
      <name val="Arial Unicode MS"/>
      <family val="2"/>
    </font>
    <font>
      <sz val="20"/>
      <name val="Arial Unicode MS"/>
      <family val="2"/>
    </font>
    <font>
      <b/>
      <sz val="10"/>
      <name val="Arial Unicode MS"/>
      <family val="2"/>
    </font>
    <font>
      <sz val="9"/>
      <name val="Arial Unicode MS"/>
      <family val="2"/>
    </font>
    <font>
      <sz val="18"/>
      <name val="Arial Unicode MS"/>
      <family val="2"/>
    </font>
    <font>
      <sz val="12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3" fillId="0" borderId="3" xfId="0" applyNumberFormat="1" applyFont="1" applyBorder="1" applyAlignment="1" applyProtection="1">
      <alignment horizontal="right" vertical="center" wrapText="1"/>
      <protection locked="0"/>
    </xf>
    <xf numFmtId="165" fontId="4" fillId="2" borderId="5" xfId="0" applyNumberFormat="1" applyFont="1" applyFill="1" applyBorder="1" applyAlignment="1">
      <alignment horizontal="right" vertical="center" wrapText="1"/>
    </xf>
    <xf numFmtId="166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6" fontId="3" fillId="0" borderId="1" xfId="0" applyNumberFormat="1" applyFont="1" applyBorder="1" applyAlignment="1" applyProtection="1">
      <alignment horizontal="right" vertical="center" wrapText="1"/>
      <protection locked="0"/>
    </xf>
    <xf numFmtId="166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4" borderId="4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3" fillId="8" borderId="5" xfId="0" applyFont="1" applyFill="1" applyBorder="1" applyAlignment="1">
      <alignment vertical="center" wrapText="1"/>
    </xf>
    <xf numFmtId="0" fontId="13" fillId="8" borderId="5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vertical="center" wrapText="1"/>
    </xf>
    <xf numFmtId="0" fontId="13" fillId="8" borderId="3" xfId="0" applyFont="1" applyFill="1" applyBorder="1" applyAlignment="1">
      <alignment vertical="center" wrapText="1"/>
    </xf>
    <xf numFmtId="166" fontId="13" fillId="8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9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2" fillId="7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</cellXfs>
  <cellStyles count="3">
    <cellStyle name="Komma 2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29</xdr:row>
          <xdr:rowOff>76200</xdr:rowOff>
        </xdr:from>
        <xdr:to>
          <xdr:col>4</xdr:col>
          <xdr:colOff>1190625</xdr:colOff>
          <xdr:row>29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29</xdr:row>
          <xdr:rowOff>76200</xdr:rowOff>
        </xdr:from>
        <xdr:to>
          <xdr:col>7</xdr:col>
          <xdr:colOff>9525</xdr:colOff>
          <xdr:row>29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32</xdr:row>
          <xdr:rowOff>76200</xdr:rowOff>
        </xdr:from>
        <xdr:to>
          <xdr:col>4</xdr:col>
          <xdr:colOff>1190625</xdr:colOff>
          <xdr:row>32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32</xdr:row>
          <xdr:rowOff>76200</xdr:rowOff>
        </xdr:from>
        <xdr:to>
          <xdr:col>7</xdr:col>
          <xdr:colOff>9525</xdr:colOff>
          <xdr:row>32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1543049</xdr:colOff>
      <xdr:row>0</xdr:row>
      <xdr:rowOff>238125</xdr:rowOff>
    </xdr:from>
    <xdr:to>
      <xdr:col>5</xdr:col>
      <xdr:colOff>180974</xdr:colOff>
      <xdr:row>0</xdr:row>
      <xdr:rowOff>1314451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598" t="13639" r="9461" b="12975"/>
        <a:stretch/>
      </xdr:blipFill>
      <xdr:spPr>
        <a:xfrm>
          <a:off x="2657474" y="238125"/>
          <a:ext cx="7515225" cy="1076326"/>
        </a:xfrm>
        <a:prstGeom prst="rect">
          <a:avLst/>
        </a:prstGeom>
      </xdr:spPr>
    </xdr:pic>
    <xdr:clientData/>
  </xdr:twoCellAnchor>
  <xdr:twoCellAnchor>
    <xdr:from>
      <xdr:col>2</xdr:col>
      <xdr:colOff>1447800</xdr:colOff>
      <xdr:row>1</xdr:row>
      <xdr:rowOff>400050</xdr:rowOff>
    </xdr:from>
    <xdr:to>
      <xdr:col>3</xdr:col>
      <xdr:colOff>1200150</xdr:colOff>
      <xdr:row>1</xdr:row>
      <xdr:rowOff>1085850</xdr:rowOff>
    </xdr:to>
    <xdr:pic>
      <xdr:nvPicPr>
        <xdr:cNvPr id="12" name="Grafik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762125"/>
          <a:ext cx="17621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1952625</xdr:colOff>
      <xdr:row>1</xdr:row>
      <xdr:rowOff>381000</xdr:rowOff>
    </xdr:from>
    <xdr:to>
      <xdr:col>4</xdr:col>
      <xdr:colOff>1781175</xdr:colOff>
      <xdr:row>1</xdr:row>
      <xdr:rowOff>1104900</xdr:rowOff>
    </xdr:to>
    <xdr:pic>
      <xdr:nvPicPr>
        <xdr:cNvPr id="13" name="Grafik 1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743075"/>
          <a:ext cx="2609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1</xdr:row>
      <xdr:rowOff>333375</xdr:rowOff>
    </xdr:from>
    <xdr:to>
      <xdr:col>7</xdr:col>
      <xdr:colOff>619125</xdr:colOff>
      <xdr:row>1</xdr:row>
      <xdr:rowOff>1085850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1695450"/>
          <a:ext cx="241935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1</xdr:row>
      <xdr:rowOff>457200</xdr:rowOff>
    </xdr:from>
    <xdr:to>
      <xdr:col>2</xdr:col>
      <xdr:colOff>243732</xdr:colOff>
      <xdr:row>1</xdr:row>
      <xdr:rowOff>986790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A757CFD-C621-D4CB-BF33-C1A6ECDAE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19275"/>
          <a:ext cx="2082057" cy="529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N46"/>
  <sheetViews>
    <sheetView tabSelected="1" zoomScaleNormal="100" zoomScalePageLayoutView="25" workbookViewId="0">
      <selection activeCell="C2" sqref="C2"/>
    </sheetView>
  </sheetViews>
  <sheetFormatPr baseColWidth="10" defaultColWidth="11.42578125" defaultRowHeight="15" x14ac:dyDescent="0.2"/>
  <cols>
    <col min="1" max="1" width="16.7109375" style="3" customWidth="1"/>
    <col min="2" max="2" width="30.140625" style="3" bestFit="1" customWidth="1"/>
    <col min="3" max="3" width="30.140625" style="3" customWidth="1"/>
    <col min="4" max="4" width="41.7109375" style="3" customWidth="1"/>
    <col min="5" max="5" width="31.140625" style="3" customWidth="1"/>
    <col min="6" max="6" width="13.5703125" style="8" customWidth="1"/>
    <col min="7" max="7" width="17.7109375" style="3" customWidth="1"/>
    <col min="8" max="8" width="18.85546875" style="3" customWidth="1"/>
    <col min="9" max="16384" width="11.42578125" style="3"/>
  </cols>
  <sheetData>
    <row r="1" spans="1:248" ht="107.25" customHeight="1" x14ac:dyDescent="0.2">
      <c r="A1" s="43"/>
      <c r="B1" s="43"/>
      <c r="C1" s="43"/>
      <c r="D1" s="43"/>
      <c r="E1" s="43"/>
      <c r="F1" s="43"/>
      <c r="G1" s="43"/>
      <c r="H1" s="43"/>
    </row>
    <row r="2" spans="1:248" ht="107.25" customHeight="1" x14ac:dyDescent="0.2">
      <c r="A2" s="8"/>
      <c r="B2" s="40"/>
      <c r="C2" s="41"/>
      <c r="D2" s="40"/>
      <c r="E2" s="40"/>
      <c r="G2" s="8"/>
      <c r="H2" s="8"/>
    </row>
    <row r="4" spans="1:248" ht="29.25" x14ac:dyDescent="0.2">
      <c r="A4" s="48" t="s">
        <v>35</v>
      </c>
      <c r="B4" s="48"/>
      <c r="C4" s="48"/>
      <c r="D4" s="48"/>
      <c r="E4" s="48"/>
      <c r="F4" s="48"/>
      <c r="G4" s="48"/>
      <c r="H4" s="48"/>
    </row>
    <row r="5" spans="1:248" ht="53.25" customHeight="1" x14ac:dyDescent="0.2">
      <c r="A5" s="47" t="s">
        <v>60</v>
      </c>
      <c r="B5" s="47"/>
      <c r="C5" s="47"/>
      <c r="D5" s="47"/>
      <c r="E5" s="47"/>
      <c r="F5" s="47"/>
      <c r="G5" s="47"/>
      <c r="H5" s="47"/>
    </row>
    <row r="6" spans="1:248" ht="29.25" customHeight="1" x14ac:dyDescent="0.2">
      <c r="A6" s="48" t="s">
        <v>58</v>
      </c>
      <c r="B6" s="48"/>
      <c r="C6" s="48"/>
      <c r="D6" s="48"/>
      <c r="E6" s="48"/>
      <c r="F6" s="48"/>
      <c r="G6" s="48"/>
      <c r="H6" s="48"/>
    </row>
    <row r="7" spans="1:248" ht="29.25" customHeight="1" x14ac:dyDescent="0.2">
      <c r="A7" s="42"/>
      <c r="B7" s="42"/>
      <c r="C7" s="42"/>
      <c r="D7" s="42" t="s">
        <v>61</v>
      </c>
      <c r="E7" s="42"/>
      <c r="F7" s="42"/>
      <c r="G7" s="42"/>
      <c r="H7" s="42"/>
    </row>
    <row r="10" spans="1:248" ht="32.25" customHeight="1" x14ac:dyDescent="0.2">
      <c r="A10" s="58" t="s">
        <v>33</v>
      </c>
      <c r="B10" s="59"/>
      <c r="C10" s="59"/>
      <c r="D10" s="59"/>
      <c r="E10" s="59"/>
      <c r="F10" s="59"/>
      <c r="G10" s="59"/>
      <c r="H10" s="60"/>
    </row>
    <row r="12" spans="1:248" ht="39" customHeight="1" x14ac:dyDescent="0.2">
      <c r="A12" s="52" t="s">
        <v>5</v>
      </c>
      <c r="B12" s="29" t="s">
        <v>6</v>
      </c>
      <c r="C12" s="29" t="s">
        <v>3</v>
      </c>
      <c r="D12" s="30" t="s">
        <v>48</v>
      </c>
      <c r="E12" s="30" t="s">
        <v>19</v>
      </c>
      <c r="F12" s="30" t="s">
        <v>44</v>
      </c>
      <c r="G12" s="30" t="s">
        <v>51</v>
      </c>
      <c r="H12" s="30" t="s">
        <v>53</v>
      </c>
    </row>
    <row r="13" spans="1:248" ht="33.75" customHeight="1" x14ac:dyDescent="0.2">
      <c r="A13" s="53"/>
      <c r="B13" s="31" t="s">
        <v>47</v>
      </c>
      <c r="C13" s="31" t="s">
        <v>46</v>
      </c>
      <c r="D13" s="32" t="s">
        <v>45</v>
      </c>
      <c r="E13" s="32" t="s">
        <v>49</v>
      </c>
      <c r="F13" s="32" t="s">
        <v>50</v>
      </c>
      <c r="G13" s="32" t="s">
        <v>52</v>
      </c>
      <c r="H13" s="32" t="s">
        <v>54</v>
      </c>
    </row>
    <row r="14" spans="1:248" ht="42" customHeight="1" x14ac:dyDescent="0.2">
      <c r="A14" s="36" t="s">
        <v>62</v>
      </c>
      <c r="B14" s="37" t="s">
        <v>63</v>
      </c>
      <c r="C14" s="34" t="s">
        <v>63</v>
      </c>
      <c r="D14" s="34" t="s">
        <v>57</v>
      </c>
      <c r="E14" s="38"/>
      <c r="F14" s="35">
        <v>1</v>
      </c>
      <c r="G14" s="39"/>
      <c r="H14" s="39">
        <f>F14*G14</f>
        <v>0</v>
      </c>
    </row>
    <row r="15" spans="1:248" ht="37.5" customHeight="1" x14ac:dyDescent="0.2">
      <c r="A15" s="49" t="s">
        <v>36</v>
      </c>
      <c r="B15" s="50"/>
      <c r="C15" s="50"/>
      <c r="D15" s="50"/>
      <c r="E15" s="50"/>
      <c r="F15" s="50"/>
      <c r="G15" s="51"/>
      <c r="H15" s="10">
        <f>SUM(H14:H14)</f>
        <v>0</v>
      </c>
      <c r="IN15" s="6"/>
    </row>
    <row r="16" spans="1:248" x14ac:dyDescent="0.2">
      <c r="H16" s="7"/>
    </row>
    <row r="17" spans="1:8" x14ac:dyDescent="0.2">
      <c r="H17" s="6"/>
    </row>
    <row r="18" spans="1:8" s="1" customFormat="1" ht="15" customHeight="1" x14ac:dyDescent="0.2">
      <c r="A18" s="3"/>
      <c r="B18" s="3"/>
      <c r="C18" s="3"/>
      <c r="D18" s="3"/>
      <c r="E18" s="3"/>
      <c r="F18" s="8"/>
      <c r="G18" s="3"/>
      <c r="H18" s="6"/>
    </row>
    <row r="19" spans="1:8" ht="32.25" customHeight="1" x14ac:dyDescent="0.2">
      <c r="A19" s="58" t="s">
        <v>22</v>
      </c>
      <c r="B19" s="59"/>
      <c r="C19" s="59"/>
      <c r="D19" s="59"/>
      <c r="E19" s="59"/>
      <c r="F19" s="59"/>
      <c r="G19" s="59"/>
      <c r="H19" s="60"/>
    </row>
    <row r="21" spans="1:8" s="1" customFormat="1" ht="30.75" customHeight="1" x14ac:dyDescent="0.2">
      <c r="A21" s="61" t="s">
        <v>23</v>
      </c>
      <c r="B21" s="62"/>
      <c r="C21" s="62"/>
      <c r="D21" s="62"/>
      <c r="E21" s="62"/>
      <c r="F21" s="62"/>
      <c r="G21" s="62"/>
      <c r="H21" s="63"/>
    </row>
    <row r="22" spans="1:8" s="1" customFormat="1" ht="29.25" customHeight="1" x14ac:dyDescent="0.2">
      <c r="A22" s="45" t="s">
        <v>34</v>
      </c>
      <c r="B22" s="46"/>
      <c r="C22" s="46"/>
      <c r="D22" s="46"/>
      <c r="E22" s="57"/>
      <c r="F22" s="55" t="s">
        <v>24</v>
      </c>
      <c r="G22" s="56"/>
      <c r="H22" s="14"/>
    </row>
    <row r="24" spans="1:8" s="1" customFormat="1" ht="35.25" customHeight="1" x14ac:dyDescent="0.2">
      <c r="A24" s="22" t="s">
        <v>25</v>
      </c>
      <c r="B24" s="64" t="s">
        <v>59</v>
      </c>
      <c r="C24" s="65"/>
      <c r="D24" s="65"/>
      <c r="E24" s="65"/>
      <c r="F24" s="65"/>
      <c r="G24" s="65"/>
      <c r="H24" s="66"/>
    </row>
    <row r="25" spans="1:8" x14ac:dyDescent="0.2">
      <c r="A25" s="21"/>
      <c r="B25" s="21"/>
      <c r="C25" s="21"/>
      <c r="D25" s="21"/>
      <c r="E25" s="21"/>
      <c r="F25" s="21"/>
      <c r="H25" s="6"/>
    </row>
    <row r="26" spans="1:8" x14ac:dyDescent="0.2">
      <c r="A26" s="1"/>
      <c r="B26"/>
      <c r="C26"/>
      <c r="D26"/>
      <c r="E26"/>
      <c r="F26"/>
      <c r="H26" s="7"/>
    </row>
    <row r="27" spans="1:8" ht="32.25" customHeight="1" x14ac:dyDescent="0.2">
      <c r="A27" s="58" t="s">
        <v>26</v>
      </c>
      <c r="B27" s="59"/>
      <c r="C27" s="59"/>
      <c r="D27" s="59"/>
      <c r="E27" s="59"/>
      <c r="F27" s="59"/>
      <c r="G27" s="59"/>
      <c r="H27" s="60"/>
    </row>
    <row r="29" spans="1:8" s="1" customFormat="1" ht="30.75" customHeight="1" x14ac:dyDescent="0.2">
      <c r="A29" s="61" t="s">
        <v>27</v>
      </c>
      <c r="B29" s="62"/>
      <c r="C29" s="62"/>
      <c r="D29" s="62"/>
      <c r="E29" s="62"/>
      <c r="F29" s="62"/>
      <c r="G29" s="62"/>
      <c r="H29" s="63"/>
    </row>
    <row r="30" spans="1:8" s="1" customFormat="1" ht="29.25" customHeight="1" x14ac:dyDescent="0.2">
      <c r="A30" s="68" t="s">
        <v>37</v>
      </c>
      <c r="B30" s="68"/>
      <c r="C30" s="68"/>
      <c r="D30" s="23" t="s">
        <v>32</v>
      </c>
      <c r="E30" s="25"/>
      <c r="F30" s="24" t="s">
        <v>31</v>
      </c>
      <c r="G30" s="54"/>
      <c r="H30" s="54"/>
    </row>
    <row r="32" spans="1:8" s="1" customFormat="1" ht="30.75" customHeight="1" x14ac:dyDescent="0.2">
      <c r="A32" s="67" t="s">
        <v>28</v>
      </c>
      <c r="B32" s="67"/>
      <c r="C32" s="67"/>
      <c r="D32" s="67"/>
      <c r="E32" s="67"/>
      <c r="F32" s="67"/>
      <c r="G32" s="67"/>
      <c r="H32" s="67"/>
    </row>
    <row r="33" spans="1:8" s="1" customFormat="1" ht="29.25" customHeight="1" x14ac:dyDescent="0.2">
      <c r="A33" s="45" t="s">
        <v>38</v>
      </c>
      <c r="B33" s="46"/>
      <c r="C33" s="46"/>
      <c r="D33" s="23" t="s">
        <v>32</v>
      </c>
      <c r="E33" s="25"/>
      <c r="F33" s="24" t="s">
        <v>31</v>
      </c>
      <c r="G33" s="54"/>
      <c r="H33" s="54"/>
    </row>
    <row r="35" spans="1:8" s="1" customFormat="1" ht="30.75" customHeight="1" x14ac:dyDescent="0.2">
      <c r="A35" s="61" t="s">
        <v>29</v>
      </c>
      <c r="B35" s="62"/>
      <c r="C35" s="62"/>
      <c r="D35" s="62"/>
      <c r="E35" s="62"/>
      <c r="F35" s="62"/>
      <c r="G35" s="62"/>
      <c r="H35" s="63"/>
    </row>
    <row r="36" spans="1:8" s="1" customFormat="1" ht="29.25" customHeight="1" x14ac:dyDescent="0.2">
      <c r="A36" s="45" t="s">
        <v>39</v>
      </c>
      <c r="B36" s="46"/>
      <c r="C36" s="46"/>
      <c r="D36" s="46"/>
      <c r="E36" s="57"/>
      <c r="F36" s="55" t="s">
        <v>30</v>
      </c>
      <c r="G36" s="56"/>
      <c r="H36" s="14"/>
    </row>
    <row r="37" spans="1:8" x14ac:dyDescent="0.2">
      <c r="A37" s="21"/>
      <c r="B37" s="21"/>
      <c r="C37" s="21"/>
      <c r="D37" s="21"/>
      <c r="E37" s="21"/>
      <c r="F37" s="21"/>
    </row>
    <row r="38" spans="1:8" x14ac:dyDescent="0.2">
      <c r="A38" s="1"/>
      <c r="B38"/>
      <c r="C38"/>
      <c r="D38"/>
      <c r="E38"/>
      <c r="F38"/>
    </row>
    <row r="39" spans="1:8" x14ac:dyDescent="0.2">
      <c r="A39" s="33" t="s">
        <v>55</v>
      </c>
    </row>
    <row r="40" spans="1:8" ht="21.75" customHeight="1" x14ac:dyDescent="0.2">
      <c r="A40" s="44" t="s">
        <v>56</v>
      </c>
      <c r="B40" s="44"/>
    </row>
    <row r="42" spans="1:8" x14ac:dyDescent="0.2">
      <c r="D42" s="26" t="s">
        <v>43</v>
      </c>
    </row>
    <row r="43" spans="1:8" x14ac:dyDescent="0.2">
      <c r="D43" s="26"/>
    </row>
    <row r="44" spans="1:8" x14ac:dyDescent="0.2">
      <c r="D44" s="27" t="s">
        <v>40</v>
      </c>
    </row>
    <row r="45" spans="1:8" x14ac:dyDescent="0.2">
      <c r="D45" s="26" t="s">
        <v>41</v>
      </c>
    </row>
    <row r="46" spans="1:8" x14ac:dyDescent="0.25">
      <c r="D46" s="28" t="s">
        <v>42</v>
      </c>
    </row>
  </sheetData>
  <mergeCells count="23">
    <mergeCell ref="B24:H24"/>
    <mergeCell ref="A27:H27"/>
    <mergeCell ref="A29:H29"/>
    <mergeCell ref="A32:H32"/>
    <mergeCell ref="A35:H35"/>
    <mergeCell ref="G30:H30"/>
    <mergeCell ref="A30:C30"/>
    <mergeCell ref="A1:H1"/>
    <mergeCell ref="A40:B40"/>
    <mergeCell ref="A33:C33"/>
    <mergeCell ref="A5:H5"/>
    <mergeCell ref="A6:H6"/>
    <mergeCell ref="A15:G15"/>
    <mergeCell ref="A12:A13"/>
    <mergeCell ref="A4:H4"/>
    <mergeCell ref="G33:H33"/>
    <mergeCell ref="F36:G36"/>
    <mergeCell ref="A36:E36"/>
    <mergeCell ref="A10:H10"/>
    <mergeCell ref="A19:H19"/>
    <mergeCell ref="A21:H21"/>
    <mergeCell ref="F22:G22"/>
    <mergeCell ref="A22:E2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alignWithMargins="0"/>
  <rowBreaks count="1" manualBreakCount="1">
    <brk id="17" max="16383" man="1"/>
  </rowBreaks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4</xdr:col>
                    <xdr:colOff>809625</xdr:colOff>
                    <xdr:row>29</xdr:row>
                    <xdr:rowOff>76200</xdr:rowOff>
                  </from>
                  <to>
                    <xdr:col>4</xdr:col>
                    <xdr:colOff>1190625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6</xdr:col>
                    <xdr:colOff>809625</xdr:colOff>
                    <xdr:row>29</xdr:row>
                    <xdr:rowOff>76200</xdr:rowOff>
                  </from>
                  <to>
                    <xdr:col>7</xdr:col>
                    <xdr:colOff>9525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4</xdr:col>
                    <xdr:colOff>809625</xdr:colOff>
                    <xdr:row>32</xdr:row>
                    <xdr:rowOff>76200</xdr:rowOff>
                  </from>
                  <to>
                    <xdr:col>4</xdr:col>
                    <xdr:colOff>1190625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6</xdr:col>
                    <xdr:colOff>809625</xdr:colOff>
                    <xdr:row>32</xdr:row>
                    <xdr:rowOff>76200</xdr:rowOff>
                  </from>
                  <to>
                    <xdr:col>7</xdr:col>
                    <xdr:colOff>9525</xdr:colOff>
                    <xdr:row>32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24"/>
  <sheetViews>
    <sheetView workbookViewId="0">
      <selection activeCell="I22" sqref="I22"/>
    </sheetView>
  </sheetViews>
  <sheetFormatPr baseColWidth="10" defaultRowHeight="12.75" x14ac:dyDescent="0.2"/>
  <cols>
    <col min="1" max="1" width="25.28515625" customWidth="1"/>
    <col min="2" max="2" width="30.7109375" customWidth="1"/>
    <col min="4" max="4" width="30.28515625" customWidth="1"/>
  </cols>
  <sheetData>
    <row r="1" spans="1:8" s="3" customFormat="1" ht="48" customHeight="1" x14ac:dyDescent="0.2">
      <c r="A1" s="5" t="s">
        <v>5</v>
      </c>
      <c r="B1" s="5" t="s">
        <v>6</v>
      </c>
      <c r="C1" s="4" t="s">
        <v>0</v>
      </c>
      <c r="D1" s="12" t="s">
        <v>3</v>
      </c>
      <c r="E1" s="2" t="s">
        <v>19</v>
      </c>
      <c r="F1" s="4" t="s">
        <v>4</v>
      </c>
      <c r="G1" s="2" t="s">
        <v>2</v>
      </c>
      <c r="H1" s="2" t="s">
        <v>1</v>
      </c>
    </row>
    <row r="2" spans="1:8" s="3" customFormat="1" ht="24.75" customHeight="1" x14ac:dyDescent="0.2">
      <c r="A2" s="18" t="s">
        <v>20</v>
      </c>
      <c r="B2" s="18" t="s">
        <v>21</v>
      </c>
      <c r="C2" s="18">
        <v>3</v>
      </c>
      <c r="D2" s="14" t="s">
        <v>8</v>
      </c>
      <c r="E2" s="14"/>
      <c r="F2" s="14"/>
      <c r="G2" s="9"/>
      <c r="H2" s="11"/>
    </row>
    <row r="3" spans="1:8" s="3" customFormat="1" ht="42" customHeight="1" x14ac:dyDescent="0.2">
      <c r="A3" s="18" t="s">
        <v>20</v>
      </c>
      <c r="B3" s="18" t="s">
        <v>21</v>
      </c>
      <c r="C3" s="18">
        <v>2</v>
      </c>
      <c r="D3" s="14" t="s">
        <v>8</v>
      </c>
      <c r="E3" s="14">
        <v>5</v>
      </c>
      <c r="F3" s="14"/>
      <c r="G3" s="9"/>
      <c r="H3" s="11"/>
    </row>
    <row r="4" spans="1:8" s="3" customFormat="1" ht="42" customHeight="1" x14ac:dyDescent="0.2">
      <c r="A4" s="18" t="s">
        <v>10</v>
      </c>
      <c r="B4" s="18" t="s">
        <v>9</v>
      </c>
      <c r="C4" s="18">
        <v>2</v>
      </c>
      <c r="D4" s="14" t="s">
        <v>7</v>
      </c>
      <c r="E4" s="14"/>
      <c r="F4" s="14"/>
      <c r="G4" s="9"/>
      <c r="H4" s="11" t="e">
        <f>G4*#REF!</f>
        <v>#REF!</v>
      </c>
    </row>
    <row r="5" spans="1:8" s="3" customFormat="1" ht="42" customHeight="1" x14ac:dyDescent="0.2">
      <c r="A5" s="18" t="s">
        <v>10</v>
      </c>
      <c r="B5" s="18" t="s">
        <v>9</v>
      </c>
      <c r="C5" s="18">
        <v>1</v>
      </c>
      <c r="D5" s="14" t="s">
        <v>7</v>
      </c>
      <c r="E5" s="14"/>
      <c r="F5" s="14"/>
      <c r="G5" s="9"/>
      <c r="H5" s="11"/>
    </row>
    <row r="6" spans="1:8" s="3" customFormat="1" ht="42" customHeight="1" x14ac:dyDescent="0.2">
      <c r="A6" s="18" t="s">
        <v>10</v>
      </c>
      <c r="B6" s="18" t="s">
        <v>9</v>
      </c>
      <c r="C6" s="18">
        <v>2</v>
      </c>
      <c r="D6" s="14" t="s">
        <v>7</v>
      </c>
      <c r="E6" s="14"/>
      <c r="F6" s="14"/>
      <c r="G6" s="9"/>
      <c r="H6" s="11"/>
    </row>
    <row r="7" spans="1:8" s="3" customFormat="1" ht="42" customHeight="1" x14ac:dyDescent="0.2">
      <c r="A7" s="17" t="s">
        <v>10</v>
      </c>
      <c r="B7" s="17" t="s">
        <v>9</v>
      </c>
      <c r="C7" s="17">
        <v>3</v>
      </c>
      <c r="D7" s="13" t="s">
        <v>7</v>
      </c>
      <c r="E7" s="13"/>
      <c r="F7" s="13"/>
      <c r="G7" s="15"/>
      <c r="H7" s="16"/>
    </row>
    <row r="8" spans="1:8" s="3" customFormat="1" ht="42" customHeight="1" x14ac:dyDescent="0.2">
      <c r="A8" s="18" t="s">
        <v>10</v>
      </c>
      <c r="B8" s="18" t="s">
        <v>9</v>
      </c>
      <c r="C8" s="19">
        <v>4</v>
      </c>
      <c r="D8" s="20" t="s">
        <v>7</v>
      </c>
      <c r="E8" s="14"/>
      <c r="F8" s="14"/>
      <c r="G8" s="9"/>
      <c r="H8" s="11"/>
    </row>
    <row r="9" spans="1:8" s="3" customFormat="1" ht="42" customHeight="1" x14ac:dyDescent="0.2">
      <c r="A9" s="18" t="s">
        <v>10</v>
      </c>
      <c r="B9" s="18" t="s">
        <v>9</v>
      </c>
      <c r="C9" s="19">
        <v>2</v>
      </c>
      <c r="D9" s="20" t="s">
        <v>7</v>
      </c>
      <c r="E9" s="14"/>
      <c r="F9" s="14"/>
      <c r="G9" s="9"/>
      <c r="H9" s="11"/>
    </row>
    <row r="10" spans="1:8" s="3" customFormat="1" ht="42" customHeight="1" x14ac:dyDescent="0.2">
      <c r="A10" s="18" t="s">
        <v>10</v>
      </c>
      <c r="B10" s="18" t="s">
        <v>9</v>
      </c>
      <c r="C10" s="19">
        <v>5</v>
      </c>
      <c r="D10" s="20" t="s">
        <v>7</v>
      </c>
      <c r="E10" s="14"/>
      <c r="F10" s="14"/>
      <c r="G10" s="9"/>
      <c r="H10" s="11"/>
    </row>
    <row r="11" spans="1:8" s="3" customFormat="1" ht="42" customHeight="1" x14ac:dyDescent="0.2">
      <c r="A11" s="18" t="s">
        <v>10</v>
      </c>
      <c r="B11" s="18" t="s">
        <v>9</v>
      </c>
      <c r="C11" s="18">
        <v>22</v>
      </c>
      <c r="D11" s="14" t="s">
        <v>7</v>
      </c>
      <c r="E11" s="14">
        <v>41</v>
      </c>
      <c r="F11" s="14"/>
      <c r="G11" s="9"/>
      <c r="H11" s="11"/>
    </row>
    <row r="12" spans="1:8" s="3" customFormat="1" ht="42" customHeight="1" x14ac:dyDescent="0.2">
      <c r="A12" s="18" t="s">
        <v>13</v>
      </c>
      <c r="B12" s="18" t="s">
        <v>14</v>
      </c>
      <c r="C12" s="18">
        <v>5</v>
      </c>
      <c r="D12" s="14" t="s">
        <v>16</v>
      </c>
      <c r="E12" s="14">
        <v>5</v>
      </c>
      <c r="F12" s="14"/>
      <c r="G12" s="9"/>
      <c r="H12" s="11"/>
    </row>
    <row r="13" spans="1:8" s="3" customFormat="1" ht="42" customHeight="1" x14ac:dyDescent="0.2">
      <c r="A13" s="18" t="s">
        <v>17</v>
      </c>
      <c r="B13" s="18" t="s">
        <v>18</v>
      </c>
      <c r="C13" s="18">
        <v>5</v>
      </c>
      <c r="D13" s="14" t="s">
        <v>15</v>
      </c>
      <c r="E13" s="14">
        <v>5</v>
      </c>
      <c r="F13" s="14"/>
      <c r="G13" s="9"/>
      <c r="H13" s="11"/>
    </row>
    <row r="14" spans="1:8" s="3" customFormat="1" ht="42" customHeight="1" x14ac:dyDescent="0.2">
      <c r="A14" s="18" t="s">
        <v>10</v>
      </c>
      <c r="B14" s="18" t="s">
        <v>9</v>
      </c>
      <c r="C14" s="19">
        <v>4</v>
      </c>
      <c r="D14" s="20" t="s">
        <v>12</v>
      </c>
      <c r="E14" s="14"/>
      <c r="F14" s="14"/>
      <c r="G14" s="9"/>
      <c r="H14" s="11"/>
    </row>
    <row r="15" spans="1:8" s="3" customFormat="1" ht="42" customHeight="1" x14ac:dyDescent="0.2">
      <c r="A15" s="18" t="s">
        <v>10</v>
      </c>
      <c r="B15" s="18" t="s">
        <v>9</v>
      </c>
      <c r="C15" s="19">
        <v>2</v>
      </c>
      <c r="D15" s="20" t="s">
        <v>12</v>
      </c>
      <c r="E15" s="14"/>
      <c r="F15" s="14"/>
      <c r="G15" s="9"/>
      <c r="H15" s="11"/>
    </row>
    <row r="16" spans="1:8" s="3" customFormat="1" ht="42" customHeight="1" x14ac:dyDescent="0.2">
      <c r="A16" s="18" t="s">
        <v>10</v>
      </c>
      <c r="B16" s="18" t="s">
        <v>9</v>
      </c>
      <c r="C16" s="19">
        <v>5</v>
      </c>
      <c r="D16" s="20" t="s">
        <v>12</v>
      </c>
      <c r="E16" s="14"/>
      <c r="F16" s="14"/>
      <c r="G16" s="9"/>
      <c r="H16" s="11"/>
    </row>
    <row r="17" spans="1:8" s="3" customFormat="1" ht="42" customHeight="1" x14ac:dyDescent="0.2">
      <c r="A17" s="18" t="s">
        <v>10</v>
      </c>
      <c r="B17" s="18" t="s">
        <v>9</v>
      </c>
      <c r="C17" s="18">
        <v>9</v>
      </c>
      <c r="D17" s="14" t="s">
        <v>12</v>
      </c>
      <c r="E17" s="14">
        <v>20</v>
      </c>
      <c r="F17" s="14"/>
      <c r="G17" s="9"/>
      <c r="H17" s="11"/>
    </row>
    <row r="18" spans="1:8" s="3" customFormat="1" ht="42" customHeight="1" x14ac:dyDescent="0.2">
      <c r="A18" s="18" t="s">
        <v>10</v>
      </c>
      <c r="B18" s="18" t="s">
        <v>9</v>
      </c>
      <c r="C18" s="18">
        <v>12</v>
      </c>
      <c r="D18" s="14" t="s">
        <v>11</v>
      </c>
      <c r="E18" s="14"/>
      <c r="F18" s="14"/>
      <c r="G18" s="9"/>
      <c r="H18" s="11"/>
    </row>
    <row r="19" spans="1:8" s="3" customFormat="1" ht="42" customHeight="1" x14ac:dyDescent="0.2">
      <c r="A19" s="18" t="s">
        <v>10</v>
      </c>
      <c r="B19" s="18" t="s">
        <v>9</v>
      </c>
      <c r="C19" s="18">
        <v>6</v>
      </c>
      <c r="D19" s="14" t="s">
        <v>11</v>
      </c>
      <c r="E19" s="14"/>
      <c r="F19" s="14"/>
      <c r="G19" s="9"/>
      <c r="H19" s="11"/>
    </row>
    <row r="20" spans="1:8" s="3" customFormat="1" ht="42" customHeight="1" x14ac:dyDescent="0.2">
      <c r="A20" s="18" t="s">
        <v>10</v>
      </c>
      <c r="B20" s="18" t="s">
        <v>9</v>
      </c>
      <c r="C20" s="18">
        <v>6</v>
      </c>
      <c r="D20" s="14" t="s">
        <v>11</v>
      </c>
      <c r="E20" s="14"/>
      <c r="F20" s="14"/>
      <c r="G20" s="9"/>
      <c r="H20" s="11"/>
    </row>
    <row r="21" spans="1:8" s="3" customFormat="1" ht="42" customHeight="1" x14ac:dyDescent="0.2">
      <c r="A21" s="18" t="s">
        <v>10</v>
      </c>
      <c r="B21" s="18" t="s">
        <v>9</v>
      </c>
      <c r="C21" s="19">
        <v>12</v>
      </c>
      <c r="D21" s="20" t="s">
        <v>11</v>
      </c>
      <c r="E21" s="14">
        <v>36</v>
      </c>
      <c r="F21" s="14"/>
      <c r="G21" s="9"/>
      <c r="H21" s="11"/>
    </row>
    <row r="24" spans="1:8" x14ac:dyDescent="0.2">
      <c r="C24">
        <f>SUM(C2:C23)</f>
        <v>112</v>
      </c>
      <c r="E24">
        <f>SUM(E2:E23)</f>
        <v>112</v>
      </c>
    </row>
  </sheetData>
  <sortState xmlns:xlrd2="http://schemas.microsoft.com/office/spreadsheetml/2017/richdata2" ref="A2:H21">
    <sortCondition ref="D2:D21"/>
  </sortState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ichwort xmlns="06d22c39-05d6-43e3-8c1c-99c92bc47551" xsi:nil="true"/>
    <Phase xmlns="06d22c39-05d6-43e3-8c1c-99c92bc47551" xsi:nil="true"/>
    <Herausgeber xmlns="06d22c39-05d6-43e3-8c1c-99c92bc4755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715397E618FC439505050692E0FD61" ma:contentTypeVersion="5" ma:contentTypeDescription="Ein neues Dokument erstellen." ma:contentTypeScope="" ma:versionID="70a4c838dbf38c70ee1bf6b9593a0651">
  <xsd:schema xmlns:xsd="http://www.w3.org/2001/XMLSchema" xmlns:xs="http://www.w3.org/2001/XMLSchema" xmlns:p="http://schemas.microsoft.com/office/2006/metadata/properties" xmlns:ns2="06d22c39-05d6-43e3-8c1c-99c92bc47551" targetNamespace="http://schemas.microsoft.com/office/2006/metadata/properties" ma:root="true" ma:fieldsID="40ee57c9ef9773a79d92e8cb6f170c84" ns2:_="">
    <xsd:import namespace="06d22c39-05d6-43e3-8c1c-99c92bc47551"/>
    <xsd:element name="properties">
      <xsd:complexType>
        <xsd:sequence>
          <xsd:element name="documentManagement">
            <xsd:complexType>
              <xsd:all>
                <xsd:element ref="ns2:Phase" minOccurs="0"/>
                <xsd:element ref="ns2:Stichwort" minOccurs="0"/>
                <xsd:element ref="ns2:Herausgeb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22c39-05d6-43e3-8c1c-99c92bc47551" elementFormDefault="qualified">
    <xsd:import namespace="http://schemas.microsoft.com/office/2006/documentManagement/types"/>
    <xsd:import namespace="http://schemas.microsoft.com/office/infopath/2007/PartnerControls"/>
    <xsd:element name="Phase" ma:index="8" nillable="true" ma:displayName="Phase" ma:format="Dropdown" ma:internalName="Phase">
      <xsd:simpleType>
        <xsd:restriction base="dms:Choice">
          <xsd:enumeration value="Anfangsphse Ministerium"/>
          <xsd:enumeration value="Projektantrag"/>
        </xsd:restriction>
      </xsd:simpleType>
    </xsd:element>
    <xsd:element name="Stichwort" ma:index="9" nillable="true" ma:displayName="Stichwort" ma:format="Dropdown" ma:internalName="Stichwort">
      <xsd:simpleType>
        <xsd:restriction base="dms:Text">
          <xsd:maxLength value="255"/>
        </xsd:restriction>
      </xsd:simpleType>
    </xsd:element>
    <xsd:element name="Herausgeber" ma:index="10" nillable="true" ma:displayName="Herausgeber" ma:format="Dropdown" ma:internalName="Herausgeber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4994FD-9668-46B7-B6F2-75D1AB0E0D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F4171B-0808-4F16-AAF5-D03FE3BCAB5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6d22c39-05d6-43e3-8c1c-99c92bc4755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D1FDCF-AC62-4173-BF26-68882BC5EC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d22c39-05d6-43e3-8c1c-99c92bc475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Voranschlag</vt:lpstr>
      <vt:lpstr>Tabelle2</vt:lpstr>
      <vt:lpstr>Tabelle3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tmlsdrp63</dc:creator>
  <cp:lastModifiedBy>Oberhammer, Julia</cp:lastModifiedBy>
  <cp:lastPrinted>2023-05-11T09:51:02Z</cp:lastPrinted>
  <dcterms:created xsi:type="dcterms:W3CDTF">2014-03-06T10:08:06Z</dcterms:created>
  <dcterms:modified xsi:type="dcterms:W3CDTF">2023-05-30T10:28:03Z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0x0101006F715397E618FC439505050692E0FD61</vt:lpwstr>
  </property>
</Properties>
</file>